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fcf5f757af0654b6/Máy tính/Chứng từ ăn T9/"/>
    </mc:Choice>
  </mc:AlternateContent>
  <xr:revisionPtr revIDLastSave="7" documentId="11_F25DC773A252ABDACC10489F715C76BE5BDE58E0" xr6:coauthVersionLast="47" xr6:coauthVersionMax="47" xr10:uidLastSave="{DCC7C4A0-C815-49F4-90BC-C5170C7008D4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F16" i="1"/>
  <c r="F15" i="1"/>
  <c r="F14" i="1"/>
  <c r="F13" i="1"/>
  <c r="F12" i="1"/>
  <c r="F11" i="1"/>
  <c r="F10" i="1"/>
  <c r="F9" i="1"/>
  <c r="F8" i="1"/>
  <c r="F7" i="1"/>
  <c r="F6" i="1"/>
  <c r="G6" i="1" l="1"/>
</calcChain>
</file>

<file path=xl/sharedStrings.xml><?xml version="1.0" encoding="utf-8"?>
<sst xmlns="http://schemas.openxmlformats.org/spreadsheetml/2006/main" count="54" uniqueCount="46">
  <si>
    <t>UBND XÃ SÍN THẦU</t>
  </si>
  <si>
    <t>TRƯỜNG PTDTBT THCS LENG SU SÌN</t>
  </si>
  <si>
    <t>Thứ</t>
  </si>
  <si>
    <t>Tên thực phẩm</t>
  </si>
  <si>
    <t>ĐVT</t>
  </si>
  <si>
    <t>Số lượng</t>
  </si>
  <si>
    <t>Đơn giá</t>
  </si>
  <si>
    <t>Thành tiền</t>
  </si>
  <si>
    <t xml:space="preserve">Tổng tiền ăn </t>
  </si>
  <si>
    <t>Số tiền ăn HS/ngày</t>
  </si>
  <si>
    <t>Chế biến</t>
  </si>
  <si>
    <t>Ghi chú</t>
  </si>
  <si>
    <t>Gói</t>
  </si>
  <si>
    <t>Sáng:</t>
  </si>
  <si>
    <t xml:space="preserve"> Gạo được cấp</t>
  </si>
  <si>
    <t>Gà sống</t>
  </si>
  <si>
    <t>Kg</t>
  </si>
  <si>
    <t>Canh mì tôm</t>
  </si>
  <si>
    <t>Thịt lợn (Mông, vai, ba chỉ)</t>
  </si>
  <si>
    <t>Su su</t>
  </si>
  <si>
    <t>Trưa:</t>
  </si>
  <si>
    <t>Bí đỏ</t>
  </si>
  <si>
    <t xml:space="preserve">Thịt gà rang </t>
  </si>
  <si>
    <t>Dầu thực vật Vạn thọ</t>
  </si>
  <si>
    <t>Lít</t>
  </si>
  <si>
    <t>Canh bí đỏ</t>
  </si>
  <si>
    <t>Nước rửa bát Sunlight 400g</t>
  </si>
  <si>
    <t>Chai</t>
  </si>
  <si>
    <t>Gừng</t>
  </si>
  <si>
    <t>Tối</t>
  </si>
  <si>
    <t>Hành lá</t>
  </si>
  <si>
    <t>Thịt xào su su</t>
  </si>
  <si>
    <t>Mì chính vedan</t>
  </si>
  <si>
    <t>Muối Iot (1.8Kg)</t>
  </si>
  <si>
    <t>Gạo</t>
  </si>
  <si>
    <t>Xôi nếp đỗ</t>
  </si>
  <si>
    <t>Hộp</t>
  </si>
  <si>
    <t>Người Lập</t>
  </si>
  <si>
    <t>Hiệu Trưởng</t>
  </si>
  <si>
    <t>Thứ 2;3</t>
  </si>
  <si>
    <t>42.217/HS/Ngày</t>
  </si>
  <si>
    <t>Tổng số tiền ăn tuần 1</t>
  </si>
  <si>
    <t>Nguyễn Bùi Hải Đăng</t>
  </si>
  <si>
    <t>Lê Bảo Khương</t>
  </si>
  <si>
    <t>BẢNG THỰC ĐƠN TUẦN 5 CỦA HỌC SINH BÁN TRÚ (219 học sinh)</t>
  </si>
  <si>
    <t>Thực hiện từ: 29/9 đến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</si>
</sst>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3" fontId="1" fillId="0" borderId="0" xfId="0" applyNumberFormat="1" applyFont="1" applyAlignment="1">
      <alignment horizontal="left"/>
    </xf>
    <xf numFmtId="3" fontId="2" fillId="0" borderId="0" xfId="0" applyNumberFormat="1" applyFont="1"/>
    <xf numFmtId="3" fontId="3" fillId="0" borderId="0" xfId="0" applyNumberFormat="1" applyFont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3" fontId="6" fillId="0" borderId="4" xfId="0" applyNumberFormat="1" applyFont="1" applyBorder="1"/>
    <xf numFmtId="0" fontId="7" fillId="0" borderId="4" xfId="0" applyFont="1" applyBorder="1" applyAlignment="1">
      <alignment horizont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 textRotation="180"/>
    </xf>
    <xf numFmtId="3" fontId="8" fillId="0" borderId="3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/>
    <xf numFmtId="0" fontId="7" fillId="0" borderId="6" xfId="0" applyFont="1" applyBorder="1" applyAlignment="1">
      <alignment horizont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 textRotation="180"/>
    </xf>
    <xf numFmtId="3" fontId="6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left" vertical="center" wrapText="1"/>
    </xf>
    <xf numFmtId="3" fontId="8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left" vertical="center"/>
    </xf>
    <xf numFmtId="3" fontId="6" fillId="0" borderId="7" xfId="0" applyNumberFormat="1" applyFont="1" applyBorder="1"/>
    <xf numFmtId="0" fontId="9" fillId="0" borderId="6" xfId="0" applyFont="1" applyBorder="1" applyAlignment="1">
      <alignment horizontal="center"/>
    </xf>
    <xf numFmtId="3" fontId="5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/>
    <xf numFmtId="0" fontId="7" fillId="0" borderId="9" xfId="0" applyFont="1" applyBorder="1" applyAlignment="1">
      <alignment horizontal="center"/>
    </xf>
    <xf numFmtId="3" fontId="8" fillId="0" borderId="8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 textRotation="180"/>
    </xf>
    <xf numFmtId="3" fontId="8" fillId="0" borderId="8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workbookViewId="0">
      <selection activeCell="F15" sqref="F15"/>
    </sheetView>
  </sheetViews>
  <sheetFormatPr defaultRowHeight="15" x14ac:dyDescent="0.25"/>
  <cols>
    <col min="1" max="1" width="8.85546875" customWidth="1"/>
    <col min="2" max="2" width="17.140625" customWidth="1"/>
    <col min="3" max="3" width="6.28515625" customWidth="1"/>
    <col min="4" max="4" width="7.7109375" customWidth="1"/>
    <col min="5" max="5" width="10.5703125" customWidth="1"/>
    <col min="6" max="6" width="11.85546875" customWidth="1"/>
    <col min="7" max="7" width="10.85546875" customWidth="1"/>
    <col min="8" max="8" width="12.5703125" customWidth="1"/>
    <col min="9" max="9" width="15" customWidth="1"/>
    <col min="10" max="10" width="5.5703125" customWidth="1"/>
    <col min="13" max="13" width="12.140625" customWidth="1"/>
  </cols>
  <sheetData>
    <row r="1" spans="1:10" x14ac:dyDescent="0.25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</row>
    <row r="2" spans="1:10" x14ac:dyDescent="0.25">
      <c r="A2" s="1" t="s">
        <v>1</v>
      </c>
      <c r="B2" s="1"/>
      <c r="C2" s="1"/>
      <c r="D2" s="1"/>
      <c r="E2" s="1"/>
      <c r="F2" s="2"/>
      <c r="G2" s="2"/>
      <c r="H2" s="2"/>
      <c r="I2" s="2"/>
      <c r="J2" s="2"/>
    </row>
    <row r="3" spans="1:10" ht="15.75" x14ac:dyDescent="0.25">
      <c r="A3" s="3" t="s">
        <v>44</v>
      </c>
      <c r="B3" s="3"/>
      <c r="C3" s="3"/>
      <c r="D3" s="3"/>
      <c r="E3" s="3"/>
      <c r="F3" s="3"/>
      <c r="G3" s="3"/>
      <c r="H3" s="3"/>
      <c r="I3" s="3"/>
      <c r="J3" s="3"/>
    </row>
    <row r="4" spans="1:10" ht="18.75" x14ac:dyDescent="0.3">
      <c r="A4" s="4" t="s">
        <v>45</v>
      </c>
      <c r="B4" s="4"/>
      <c r="C4" s="4"/>
      <c r="D4" s="4"/>
      <c r="E4" s="4"/>
      <c r="F4" s="4"/>
      <c r="G4" s="4"/>
      <c r="H4" s="4"/>
      <c r="I4" s="4"/>
      <c r="J4" s="4"/>
    </row>
    <row r="5" spans="1:10" ht="31.5" x14ac:dyDescent="0.25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</row>
    <row r="6" spans="1:10" x14ac:dyDescent="0.25">
      <c r="A6" s="6" t="s">
        <v>39</v>
      </c>
      <c r="B6" s="7" t="s">
        <v>35</v>
      </c>
      <c r="C6" s="7" t="s">
        <v>36</v>
      </c>
      <c r="D6" s="8">
        <v>219</v>
      </c>
      <c r="E6" s="7">
        <v>8000</v>
      </c>
      <c r="F6" s="7">
        <f t="shared" ref="F6:F14" si="0">E6*D6</f>
        <v>1752000</v>
      </c>
      <c r="G6" s="9">
        <f>SUM(F6:F16)</f>
        <v>8038000</v>
      </c>
      <c r="H6" s="10" t="s">
        <v>40</v>
      </c>
      <c r="I6" s="11" t="s">
        <v>13</v>
      </c>
      <c r="J6" s="12" t="s">
        <v>14</v>
      </c>
    </row>
    <row r="7" spans="1:10" x14ac:dyDescent="0.25">
      <c r="A7" s="13"/>
      <c r="B7" s="14" t="s">
        <v>15</v>
      </c>
      <c r="C7" s="14" t="s">
        <v>16</v>
      </c>
      <c r="D7" s="15">
        <v>26</v>
      </c>
      <c r="E7" s="14">
        <v>110000</v>
      </c>
      <c r="F7" s="14">
        <f t="shared" si="0"/>
        <v>2860000</v>
      </c>
      <c r="G7" s="16"/>
      <c r="H7" s="17"/>
      <c r="I7" s="18" t="s">
        <v>17</v>
      </c>
      <c r="J7" s="19"/>
    </row>
    <row r="8" spans="1:10" ht="25.5" x14ac:dyDescent="0.25">
      <c r="A8" s="13"/>
      <c r="B8" s="20" t="s">
        <v>18</v>
      </c>
      <c r="C8" s="14" t="s">
        <v>16</v>
      </c>
      <c r="D8" s="15">
        <v>15</v>
      </c>
      <c r="E8" s="14">
        <v>140000</v>
      </c>
      <c r="F8" s="14">
        <f t="shared" si="0"/>
        <v>2100000</v>
      </c>
      <c r="G8" s="16"/>
      <c r="H8" s="17"/>
      <c r="I8" s="21"/>
      <c r="J8" s="19"/>
    </row>
    <row r="9" spans="1:10" x14ac:dyDescent="0.25">
      <c r="A9" s="13"/>
      <c r="B9" s="14" t="s">
        <v>19</v>
      </c>
      <c r="C9" s="14" t="s">
        <v>16</v>
      </c>
      <c r="D9" s="15">
        <v>23</v>
      </c>
      <c r="E9" s="14">
        <v>23000</v>
      </c>
      <c r="F9" s="14">
        <f t="shared" si="0"/>
        <v>529000</v>
      </c>
      <c r="G9" s="16"/>
      <c r="H9" s="17"/>
      <c r="I9" s="21" t="s">
        <v>20</v>
      </c>
      <c r="J9" s="19"/>
    </row>
    <row r="10" spans="1:10" x14ac:dyDescent="0.25">
      <c r="A10" s="13"/>
      <c r="B10" s="14" t="s">
        <v>21</v>
      </c>
      <c r="C10" s="14" t="s">
        <v>16</v>
      </c>
      <c r="D10" s="15">
        <v>24</v>
      </c>
      <c r="E10" s="14">
        <v>20000</v>
      </c>
      <c r="F10" s="14">
        <f t="shared" si="0"/>
        <v>480000</v>
      </c>
      <c r="G10" s="16"/>
      <c r="H10" s="17"/>
      <c r="I10" s="22" t="s">
        <v>22</v>
      </c>
      <c r="J10" s="19"/>
    </row>
    <row r="11" spans="1:10" ht="25.5" x14ac:dyDescent="0.25">
      <c r="A11" s="13"/>
      <c r="B11" s="20" t="s">
        <v>23</v>
      </c>
      <c r="C11" s="23" t="s">
        <v>24</v>
      </c>
      <c r="D11" s="15">
        <v>2</v>
      </c>
      <c r="E11" s="23">
        <v>60000</v>
      </c>
      <c r="F11" s="14">
        <f t="shared" si="0"/>
        <v>120000</v>
      </c>
      <c r="G11" s="16"/>
      <c r="H11" s="17"/>
      <c r="I11" s="22" t="s">
        <v>25</v>
      </c>
      <c r="J11" s="19"/>
    </row>
    <row r="12" spans="1:10" ht="25.5" x14ac:dyDescent="0.25">
      <c r="A12" s="13"/>
      <c r="B12" s="20" t="s">
        <v>26</v>
      </c>
      <c r="C12" s="23" t="s">
        <v>27</v>
      </c>
      <c r="D12" s="15">
        <v>5</v>
      </c>
      <c r="E12" s="23">
        <v>16000</v>
      </c>
      <c r="F12" s="14">
        <f t="shared" si="0"/>
        <v>80000</v>
      </c>
      <c r="G12" s="16"/>
      <c r="H12" s="17"/>
      <c r="I12" s="21"/>
      <c r="J12" s="19"/>
    </row>
    <row r="13" spans="1:10" x14ac:dyDescent="0.25">
      <c r="A13" s="13"/>
      <c r="B13" s="14" t="s">
        <v>28</v>
      </c>
      <c r="C13" s="23" t="s">
        <v>16</v>
      </c>
      <c r="D13" s="24">
        <v>0.5</v>
      </c>
      <c r="E13" s="23">
        <v>60000</v>
      </c>
      <c r="F13" s="14">
        <f t="shared" si="0"/>
        <v>30000</v>
      </c>
      <c r="G13" s="16"/>
      <c r="H13" s="17"/>
      <c r="I13" s="21" t="s">
        <v>29</v>
      </c>
      <c r="J13" s="19"/>
    </row>
    <row r="14" spans="1:10" x14ac:dyDescent="0.25">
      <c r="A14" s="13"/>
      <c r="B14" s="14" t="s">
        <v>30</v>
      </c>
      <c r="C14" s="23" t="s">
        <v>16</v>
      </c>
      <c r="D14" s="24">
        <v>0.4</v>
      </c>
      <c r="E14" s="23">
        <v>70000</v>
      </c>
      <c r="F14" s="14">
        <f t="shared" si="0"/>
        <v>28000</v>
      </c>
      <c r="G14" s="16"/>
      <c r="H14" s="17"/>
      <c r="I14" s="22" t="s">
        <v>31</v>
      </c>
      <c r="J14" s="19"/>
    </row>
    <row r="15" spans="1:10" x14ac:dyDescent="0.25">
      <c r="A15" s="13"/>
      <c r="B15" s="14" t="s">
        <v>32</v>
      </c>
      <c r="C15" s="23" t="s">
        <v>16</v>
      </c>
      <c r="D15" s="15">
        <v>0.5</v>
      </c>
      <c r="E15" s="23">
        <v>70000</v>
      </c>
      <c r="F15" s="14">
        <f>D15*E15</f>
        <v>35000</v>
      </c>
      <c r="G15" s="16"/>
      <c r="H15" s="17"/>
      <c r="I15" s="22" t="s">
        <v>25</v>
      </c>
      <c r="J15" s="19"/>
    </row>
    <row r="16" spans="1:10" x14ac:dyDescent="0.25">
      <c r="A16" s="13"/>
      <c r="B16" s="14" t="s">
        <v>33</v>
      </c>
      <c r="C16" s="23" t="s">
        <v>12</v>
      </c>
      <c r="D16" s="15">
        <v>2</v>
      </c>
      <c r="E16" s="23">
        <v>12000</v>
      </c>
      <c r="F16" s="14">
        <f>D16*E16</f>
        <v>24000</v>
      </c>
      <c r="G16" s="16"/>
      <c r="H16" s="17"/>
      <c r="I16" s="21"/>
      <c r="J16" s="19"/>
    </row>
    <row r="17" spans="1:10" x14ac:dyDescent="0.25">
      <c r="A17" s="25"/>
      <c r="B17" s="26" t="s">
        <v>34</v>
      </c>
      <c r="C17" s="26" t="s">
        <v>16</v>
      </c>
      <c r="D17" s="27">
        <v>100</v>
      </c>
      <c r="E17" s="26"/>
      <c r="F17" s="26"/>
      <c r="G17" s="28"/>
      <c r="H17" s="29"/>
      <c r="I17" s="30"/>
      <c r="J17" s="31"/>
    </row>
    <row r="18" spans="1:10" x14ac:dyDescent="0.25">
      <c r="A18" s="32" t="s">
        <v>41</v>
      </c>
      <c r="B18" s="33"/>
      <c r="C18" s="34">
        <f>SUM(G6*2)</f>
        <v>16076000</v>
      </c>
      <c r="D18" s="35"/>
      <c r="E18" s="35"/>
      <c r="F18" s="35"/>
      <c r="G18" s="35"/>
      <c r="H18" s="35"/>
      <c r="I18" s="35"/>
      <c r="J18" s="36"/>
    </row>
    <row r="19" spans="1:10" x14ac:dyDescent="0.25">
      <c r="A19" s="37"/>
      <c r="B19" s="38"/>
      <c r="C19" s="39"/>
      <c r="D19" s="40"/>
      <c r="E19" s="40"/>
      <c r="F19" s="40"/>
      <c r="G19" s="40"/>
      <c r="H19" s="40"/>
      <c r="I19" s="40"/>
      <c r="J19" s="41"/>
    </row>
    <row r="20" spans="1:10" ht="18.75" x14ac:dyDescent="0.3">
      <c r="A20" s="42" t="s">
        <v>37</v>
      </c>
      <c r="B20" s="42"/>
      <c r="C20" s="43"/>
      <c r="D20" s="42"/>
      <c r="E20" s="42"/>
      <c r="F20" s="44" t="s">
        <v>38</v>
      </c>
      <c r="G20" s="44"/>
      <c r="H20" s="44"/>
      <c r="I20" s="44"/>
      <c r="J20" s="44"/>
    </row>
    <row r="27" spans="1:10" x14ac:dyDescent="0.25">
      <c r="A27" s="45" t="s">
        <v>42</v>
      </c>
      <c r="B27" s="45"/>
      <c r="C27" s="45"/>
      <c r="F27" s="45" t="s">
        <v>43</v>
      </c>
      <c r="G27" s="45"/>
      <c r="H27" s="45"/>
      <c r="I27" s="45"/>
      <c r="J27" s="45"/>
    </row>
  </sheetData>
  <mergeCells count="15">
    <mergeCell ref="A27:C27"/>
    <mergeCell ref="F27:J27"/>
    <mergeCell ref="A20:B20"/>
    <mergeCell ref="D20:E20"/>
    <mergeCell ref="F20:J20"/>
    <mergeCell ref="A18:B19"/>
    <mergeCell ref="C18:J19"/>
    <mergeCell ref="A1:E1"/>
    <mergeCell ref="A2:E2"/>
    <mergeCell ref="A3:J3"/>
    <mergeCell ref="A4:J4"/>
    <mergeCell ref="A6:A17"/>
    <mergeCell ref="G6:G17"/>
    <mergeCell ref="H6:H17"/>
    <mergeCell ref="J6:J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BGD</dc:creator>
  <cp:lastModifiedBy>Nguyễn Đăng</cp:lastModifiedBy>
  <dcterms:created xsi:type="dcterms:W3CDTF">2015-06-05T18:17:20Z</dcterms:created>
  <dcterms:modified xsi:type="dcterms:W3CDTF">2025-09-29T00:36:18Z</dcterms:modified>
</cp:coreProperties>
</file>